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96" windowHeight="7752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25725"/>
</workbook>
</file>

<file path=xl/calcChain.xml><?xml version="1.0" encoding="utf-8"?>
<calcChain xmlns="http://schemas.openxmlformats.org/spreadsheetml/2006/main">
  <c r="D8" i="1"/>
  <c r="G22" l="1"/>
  <c r="G21"/>
  <c r="G20"/>
  <c r="G19"/>
  <c r="F18"/>
  <c r="E18"/>
  <c r="G18" s="1"/>
  <c r="G17"/>
  <c r="G16"/>
  <c r="G15"/>
  <c r="F14"/>
  <c r="C14"/>
  <c r="G14" s="1"/>
  <c r="F13"/>
  <c r="F23" s="1"/>
  <c r="E13"/>
  <c r="G12"/>
  <c r="G11"/>
  <c r="G10"/>
  <c r="G9"/>
  <c r="F8"/>
  <c r="D13"/>
  <c r="D23" s="1"/>
  <c r="G7"/>
  <c r="G6"/>
  <c r="G5"/>
  <c r="F4"/>
  <c r="C4"/>
  <c r="C13" s="1"/>
  <c r="C23" s="1"/>
  <c r="G3"/>
  <c r="E23" l="1"/>
  <c r="G4"/>
  <c r="G8"/>
  <c r="G13" s="1"/>
  <c r="G23" s="1"/>
</calcChain>
</file>

<file path=xl/sharedStrings.xml><?xml version="1.0" encoding="utf-8"?>
<sst xmlns="http://schemas.openxmlformats.org/spreadsheetml/2006/main" count="46" uniqueCount="44">
  <si>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</si>
  <si>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</si>
  <si>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</si>
  <si>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</si>
  <si>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</si>
  <si>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</si>
  <si>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</si>
  <si>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</si>
  <si>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</si>
  <si>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</si>
  <si>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</si>
  <si>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</si>
  <si>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</si>
  <si>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</si>
  <si>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</si>
  <si>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</si>
  <si>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</si>
  <si>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</si>
  <si>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</si>
  <si>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</si>
  <si>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</si>
  <si>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</si>
  <si>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</si>
  <si>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</si>
  <si>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</si>
  <si>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</si>
  <si>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</si>
  <si>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</si>
  <si>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</si>
  <si>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</si>
  <si>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</si>
  <si>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</si>
  <si>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</si>
  <si>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</si>
  <si>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</si>
  <si>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</si>
  <si>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</si>
  <si>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</si>
  <si>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</si>
  <si>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</si>
  <si>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</si>
  <si>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</si>
  <si>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</si>
  <si>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INSTITUTO CULTURAL DE LEÓN
ESTADO DE VARIACIÓN EN LA HACIENDA PÚBLICA
DEL 1 DE ENERO AL 31 DE DICIEMBRE DE 2017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</si>
</sst>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C17" sqref="C17"/>
    </sheetView>
  </sheetViews>
  <sheetFormatPr baseColWidth="10" defaultColWidth="12" defaultRowHeight="10.199999999999999"/>
  <cols>
    <col min="1" max="1" width="7.85546875" style="1" customWidth="1"/>
    <col min="2" max="2" width="68" style="2" customWidth="1"/>
    <col min="3" max="3" width="23.85546875" style="4" customWidth="1"/>
    <col min="4" max="4" width="24" style="4" customWidth="1"/>
    <col min="5" max="6" width="22.28515625" style="4" customWidth="1"/>
    <col min="7" max="7" width="18.28515625" style="4" customWidth="1"/>
    <col min="8" max="16384" width="12" style="1"/>
  </cols>
  <sheetData>
    <row r="1" spans="1:7" ht="60" customHeight="1">
      <c r="A1" s="38" t="s">
        <v>43</v>
      </c>
      <c r="B1" s="39"/>
      <c r="C1" s="39"/>
      <c r="D1" s="39"/>
      <c r="E1" s="39"/>
      <c r="F1" s="39"/>
      <c r="G1" s="39"/>
    </row>
    <row r="2" spans="1:7" s="2" customFormat="1" ht="54.9" customHeight="1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>
      <c r="A3" s="22">
        <v>3250</v>
      </c>
      <c r="B3" s="10" t="s">
        <v>3</v>
      </c>
      <c r="C3" s="11">
        <v>0</v>
      </c>
      <c r="D3" s="11">
        <v>0</v>
      </c>
      <c r="E3" s="11">
        <v>0</v>
      </c>
      <c r="F3" s="11">
        <v>0</v>
      </c>
      <c r="G3" s="12">
        <f t="shared" ref="G3:G12" si="0">SUM(C3:F3)</f>
        <v>0</v>
      </c>
    </row>
    <row r="4" spans="1:7">
      <c r="A4" s="17">
        <v>900001</v>
      </c>
      <c r="B4" s="6" t="s">
        <v>11</v>
      </c>
      <c r="C4" s="7">
        <f>SUM(C5:C7)</f>
        <v>1452349.19</v>
      </c>
      <c r="D4" s="5">
        <v>0</v>
      </c>
      <c r="E4" s="5">
        <v>0</v>
      </c>
      <c r="F4" s="7">
        <f>SUM(F5:F7)</f>
        <v>0</v>
      </c>
      <c r="G4" s="14">
        <f t="shared" si="0"/>
        <v>1452349.19</v>
      </c>
    </row>
    <row r="5" spans="1:7">
      <c r="A5" s="8">
        <v>3110</v>
      </c>
      <c r="B5" s="9" t="s">
        <v>1</v>
      </c>
      <c r="C5" s="5">
        <v>1452349.19</v>
      </c>
      <c r="D5" s="5">
        <v>0</v>
      </c>
      <c r="E5" s="5">
        <v>0</v>
      </c>
      <c r="F5" s="5">
        <v>0</v>
      </c>
      <c r="G5" s="13">
        <f t="shared" si="0"/>
        <v>1452349.19</v>
      </c>
    </row>
    <row r="6" spans="1:7">
      <c r="A6" s="8">
        <v>3120</v>
      </c>
      <c r="B6" s="9" t="s">
        <v>5</v>
      </c>
      <c r="C6" s="5">
        <v>0</v>
      </c>
      <c r="D6" s="5">
        <v>0</v>
      </c>
      <c r="E6" s="5">
        <v>0</v>
      </c>
      <c r="F6" s="5">
        <v>0</v>
      </c>
      <c r="G6" s="13">
        <f t="shared" si="0"/>
        <v>0</v>
      </c>
    </row>
    <row r="7" spans="1:7">
      <c r="A7" s="8">
        <v>3130</v>
      </c>
      <c r="B7" s="9" t="s">
        <v>6</v>
      </c>
      <c r="C7" s="5">
        <v>0</v>
      </c>
      <c r="D7" s="5">
        <v>0</v>
      </c>
      <c r="E7" s="5">
        <v>0</v>
      </c>
      <c r="F7" s="5">
        <v>0</v>
      </c>
      <c r="G7" s="13">
        <f t="shared" si="0"/>
        <v>0</v>
      </c>
    </row>
    <row r="8" spans="1:7">
      <c r="A8" s="17">
        <v>900002</v>
      </c>
      <c r="B8" s="6" t="s">
        <v>4</v>
      </c>
      <c r="C8" s="5">
        <v>0</v>
      </c>
      <c r="D8" s="7">
        <f>SUM(D9:D12)</f>
        <v>5159154.0999999996</v>
      </c>
      <c r="E8" s="5">
        <v>0</v>
      </c>
      <c r="F8" s="7">
        <f>SUM(F9:F12)</f>
        <v>0</v>
      </c>
      <c r="G8" s="14">
        <f t="shared" si="0"/>
        <v>5159154.0999999996</v>
      </c>
    </row>
    <row r="9" spans="1:7">
      <c r="A9" s="8">
        <v>3210</v>
      </c>
      <c r="B9" s="9" t="s">
        <v>9</v>
      </c>
      <c r="C9" s="5">
        <v>0</v>
      </c>
      <c r="D9" s="5">
        <v>-1788711.65</v>
      </c>
      <c r="E9" s="5">
        <v>0</v>
      </c>
      <c r="F9" s="5">
        <v>0</v>
      </c>
      <c r="G9" s="13">
        <f t="shared" si="0"/>
        <v>-1788711.65</v>
      </c>
    </row>
    <row r="10" spans="1:7">
      <c r="A10" s="8">
        <v>3220</v>
      </c>
      <c r="B10" s="9" t="s">
        <v>7</v>
      </c>
      <c r="C10" s="5">
        <v>0</v>
      </c>
      <c r="D10" s="5">
        <v>6947865.75</v>
      </c>
      <c r="E10" s="5">
        <v>0</v>
      </c>
      <c r="F10" s="5">
        <v>0</v>
      </c>
      <c r="G10" s="13">
        <f t="shared" si="0"/>
        <v>6947865.75</v>
      </c>
    </row>
    <row r="11" spans="1:7">
      <c r="A11" s="8">
        <v>3230</v>
      </c>
      <c r="B11" s="9" t="s">
        <v>8</v>
      </c>
      <c r="C11" s="5">
        <v>0</v>
      </c>
      <c r="D11" s="5">
        <v>0</v>
      </c>
      <c r="E11" s="5">
        <v>0</v>
      </c>
      <c r="F11" s="5">
        <v>0</v>
      </c>
      <c r="G11" s="13">
        <f t="shared" si="0"/>
        <v>0</v>
      </c>
    </row>
    <row r="12" spans="1:7">
      <c r="A12" s="8">
        <v>3240</v>
      </c>
      <c r="B12" s="9" t="s">
        <v>2</v>
      </c>
      <c r="C12" s="5">
        <v>0</v>
      </c>
      <c r="D12" s="5">
        <v>0</v>
      </c>
      <c r="E12" s="5">
        <v>0</v>
      </c>
      <c r="F12" s="5">
        <v>0</v>
      </c>
      <c r="G12" s="13">
        <f t="shared" si="0"/>
        <v>0</v>
      </c>
    </row>
    <row r="13" spans="1:7">
      <c r="A13" s="17">
        <v>900003</v>
      </c>
      <c r="B13" s="6" t="s">
        <v>26</v>
      </c>
      <c r="C13" s="7">
        <f>+C4</f>
        <v>1452349.19</v>
      </c>
      <c r="D13" s="7">
        <f>+D3+D8</f>
        <v>5159154.0999999996</v>
      </c>
      <c r="E13" s="7">
        <f>+E3</f>
        <v>0</v>
      </c>
      <c r="F13" s="7">
        <f>+F3+F4+F8</f>
        <v>0</v>
      </c>
      <c r="G13" s="14">
        <f>+G3+G4+G8</f>
        <v>6611503.2899999991</v>
      </c>
    </row>
    <row r="14" spans="1:7">
      <c r="A14" s="17">
        <v>900004</v>
      </c>
      <c r="B14" s="6" t="s">
        <v>27</v>
      </c>
      <c r="C14" s="7">
        <f>SUM(C15:C17)</f>
        <v>0</v>
      </c>
      <c r="D14" s="5">
        <v>0</v>
      </c>
      <c r="E14" s="5">
        <v>0</v>
      </c>
      <c r="F14" s="7">
        <f>SUM(F15:F17)</f>
        <v>0</v>
      </c>
      <c r="G14" s="14">
        <f t="shared" ref="G14:G22" si="1">SUM(C14:F14)</f>
        <v>0</v>
      </c>
    </row>
    <row r="15" spans="1:7">
      <c r="A15" s="8">
        <v>3110</v>
      </c>
      <c r="B15" s="9" t="s">
        <v>31</v>
      </c>
      <c r="C15" s="5">
        <v>0</v>
      </c>
      <c r="D15" s="5">
        <v>0</v>
      </c>
      <c r="E15" s="5">
        <v>0</v>
      </c>
      <c r="F15" s="5">
        <v>0</v>
      </c>
      <c r="G15" s="13">
        <f t="shared" si="1"/>
        <v>0</v>
      </c>
    </row>
    <row r="16" spans="1:7">
      <c r="A16" s="8">
        <v>3120</v>
      </c>
      <c r="B16" s="9" t="s">
        <v>32</v>
      </c>
      <c r="C16" s="5">
        <v>0</v>
      </c>
      <c r="D16" s="5">
        <v>0</v>
      </c>
      <c r="E16" s="5">
        <v>0</v>
      </c>
      <c r="F16" s="5">
        <v>0</v>
      </c>
      <c r="G16" s="13">
        <f t="shared" si="1"/>
        <v>0</v>
      </c>
    </row>
    <row r="17" spans="1:7">
      <c r="A17" s="8">
        <v>3130</v>
      </c>
      <c r="B17" s="9" t="s">
        <v>33</v>
      </c>
      <c r="C17" s="5">
        <v>0</v>
      </c>
      <c r="D17" s="5">
        <v>0</v>
      </c>
      <c r="E17" s="5">
        <v>0</v>
      </c>
      <c r="F17" s="5">
        <v>0</v>
      </c>
      <c r="G17" s="13">
        <f t="shared" si="1"/>
        <v>0</v>
      </c>
    </row>
    <row r="18" spans="1:7">
      <c r="A18" s="17">
        <v>900005</v>
      </c>
      <c r="B18" s="6" t="s">
        <v>34</v>
      </c>
      <c r="C18" s="5">
        <v>0</v>
      </c>
      <c r="D18" s="5">
        <v>0</v>
      </c>
      <c r="E18" s="7">
        <f>SUM(E19:E22)</f>
        <v>3854790.55</v>
      </c>
      <c r="F18" s="7">
        <f>SUM(F19:F22)</f>
        <v>0</v>
      </c>
      <c r="G18" s="14">
        <f t="shared" si="1"/>
        <v>3854790.55</v>
      </c>
    </row>
    <row r="19" spans="1:7">
      <c r="A19" s="8">
        <v>3210</v>
      </c>
      <c r="B19" s="9" t="s">
        <v>35</v>
      </c>
      <c r="C19" s="5">
        <v>0</v>
      </c>
      <c r="D19" s="5">
        <v>0</v>
      </c>
      <c r="E19" s="5">
        <v>3854790.55</v>
      </c>
      <c r="F19" s="5">
        <v>0</v>
      </c>
      <c r="G19" s="13">
        <f t="shared" si="1"/>
        <v>3854790.55</v>
      </c>
    </row>
    <row r="20" spans="1:7">
      <c r="A20" s="8">
        <v>3220</v>
      </c>
      <c r="B20" s="9" t="s">
        <v>36</v>
      </c>
      <c r="C20" s="5">
        <v>0</v>
      </c>
      <c r="D20" s="5">
        <v>0</v>
      </c>
      <c r="E20" s="5">
        <v>0</v>
      </c>
      <c r="F20" s="5">
        <v>0</v>
      </c>
      <c r="G20" s="13">
        <f t="shared" si="1"/>
        <v>0</v>
      </c>
    </row>
    <row r="21" spans="1:7">
      <c r="A21" s="8">
        <v>3230</v>
      </c>
      <c r="B21" s="9" t="s">
        <v>37</v>
      </c>
      <c r="C21" s="5">
        <v>0</v>
      </c>
      <c r="D21" s="19">
        <v>0</v>
      </c>
      <c r="E21" s="19">
        <v>0</v>
      </c>
      <c r="F21" s="19">
        <v>0</v>
      </c>
      <c r="G21" s="13">
        <f t="shared" si="1"/>
        <v>0</v>
      </c>
    </row>
    <row r="22" spans="1:7">
      <c r="A22" s="8">
        <v>3240</v>
      </c>
      <c r="B22" s="9" t="s">
        <v>38</v>
      </c>
      <c r="C22" s="5">
        <v>0</v>
      </c>
      <c r="D22" s="19">
        <v>0</v>
      </c>
      <c r="E22" s="19">
        <v>0</v>
      </c>
      <c r="F22" s="19">
        <v>0</v>
      </c>
      <c r="G22" s="13">
        <f t="shared" si="1"/>
        <v>0</v>
      </c>
    </row>
    <row r="23" spans="1:7">
      <c r="A23" s="18">
        <v>900006</v>
      </c>
      <c r="B23" s="15" t="s">
        <v>28</v>
      </c>
      <c r="C23" s="16">
        <f>C13+C14</f>
        <v>1452349.19</v>
      </c>
      <c r="D23" s="20">
        <f>D13</f>
        <v>5159154.0999999996</v>
      </c>
      <c r="E23" s="20">
        <f>E13+E18</f>
        <v>3854790.55</v>
      </c>
      <c r="F23" s="20">
        <f>F13+F14+F18</f>
        <v>0</v>
      </c>
      <c r="G23" s="21">
        <f>G13+G14+G18</f>
        <v>10466293.84</v>
      </c>
    </row>
    <row r="25" spans="1:7">
      <c r="A25" s="29" t="s">
        <v>39</v>
      </c>
      <c r="B25" s="30"/>
      <c r="C25" s="30"/>
      <c r="D25" s="31"/>
    </row>
    <row r="26" spans="1:7">
      <c r="A26" s="32"/>
      <c r="B26" s="30"/>
      <c r="C26" s="30"/>
      <c r="D26" s="31"/>
    </row>
    <row r="27" spans="1:7">
      <c r="A27" s="33"/>
      <c r="B27" s="34"/>
      <c r="C27" s="33"/>
      <c r="D27" s="33"/>
    </row>
    <row r="28" spans="1:7">
      <c r="A28" s="35"/>
      <c r="B28" s="33"/>
      <c r="C28" s="33"/>
      <c r="D28" s="33"/>
    </row>
    <row r="29" spans="1:7">
      <c r="A29" s="35"/>
      <c r="B29" s="33" t="s">
        <v>40</v>
      </c>
      <c r="C29" s="35"/>
      <c r="D29" s="35" t="s">
        <v>40</v>
      </c>
    </row>
    <row r="30" spans="1:7" ht="20.399999999999999">
      <c r="A30" s="35"/>
      <c r="B30" s="36" t="s">
        <v>41</v>
      </c>
      <c r="C30" s="37"/>
      <c r="D30" s="36" t="s">
        <v>41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0.199999999999999"/>
  <cols>
    <col min="1" max="1" width="135.85546875" customWidth="1"/>
  </cols>
  <sheetData>
    <row r="1" spans="1:1">
      <c r="A1" s="25" t="s">
        <v>12</v>
      </c>
    </row>
    <row r="2" spans="1:1">
      <c r="A2" s="24" t="s">
        <v>42</v>
      </c>
    </row>
    <row r="3" spans="1:1">
      <c r="A3" s="24" t="s">
        <v>14</v>
      </c>
    </row>
    <row r="4" spans="1:1" ht="20.399999999999999">
      <c r="A4" s="24" t="s">
        <v>15</v>
      </c>
    </row>
    <row r="5" spans="1:1" ht="20.399999999999999">
      <c r="A5" s="24" t="s">
        <v>29</v>
      </c>
    </row>
    <row r="6" spans="1:1">
      <c r="A6" s="24" t="s">
        <v>30</v>
      </c>
    </row>
    <row r="7" spans="1:1" ht="20.399999999999999">
      <c r="A7" s="24" t="s">
        <v>16</v>
      </c>
    </row>
    <row r="8" spans="1:1">
      <c r="A8" s="24" t="s">
        <v>17</v>
      </c>
    </row>
    <row r="9" spans="1:1">
      <c r="A9" s="24"/>
    </row>
    <row r="10" spans="1:1">
      <c r="A10" s="23" t="s">
        <v>13</v>
      </c>
    </row>
    <row r="11" spans="1:1">
      <c r="A11" s="24" t="s">
        <v>20</v>
      </c>
    </row>
    <row r="12" spans="1:1">
      <c r="A12" s="24"/>
    </row>
    <row r="13" spans="1:1">
      <c r="A13" s="23" t="s">
        <v>18</v>
      </c>
    </row>
    <row r="14" spans="1:1">
      <c r="A14" s="24" t="s">
        <v>19</v>
      </c>
    </row>
    <row r="15" spans="1:1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 GORETTI</cp:lastModifiedBy>
  <cp:lastPrinted>2014-12-05T15:24:30Z</cp:lastPrinted>
  <dcterms:created xsi:type="dcterms:W3CDTF">2012-12-11T20:30:33Z</dcterms:created>
  <dcterms:modified xsi:type="dcterms:W3CDTF">2018-01-26T18:03:09Z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